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https://o365vreg-my.sharepoint.com/personal/shirley_pauwels_vreg_be/Documents/Desktop/"/>
    </mc:Choice>
  </mc:AlternateContent>
  <bookViews>
    <workbookView xWindow="28680" yWindow="-120" windowWidth="29040" windowHeight="15840"/>
  </bookViews>
  <sheets>
    <sheet name="BMW Rapportering"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1" l="1"/>
  <c r="K41" i="1"/>
  <c r="L41" i="1"/>
  <c r="M41" i="1"/>
  <c r="N41" i="1"/>
  <c r="J40" i="1"/>
  <c r="K40" i="1"/>
  <c r="L40" i="1"/>
  <c r="M40" i="1"/>
  <c r="N40" i="1"/>
  <c r="J39" i="1"/>
  <c r="K39" i="1"/>
  <c r="L39" i="1"/>
  <c r="M39" i="1"/>
  <c r="N39" i="1"/>
  <c r="J38" i="1"/>
  <c r="K38" i="1"/>
  <c r="L38" i="1"/>
  <c r="M38" i="1"/>
  <c r="N38" i="1"/>
  <c r="J37" i="1"/>
  <c r="K37" i="1"/>
  <c r="L37" i="1"/>
  <c r="M37" i="1"/>
  <c r="N37" i="1"/>
  <c r="J36" i="1"/>
  <c r="K36" i="1"/>
  <c r="L36" i="1"/>
  <c r="M36" i="1"/>
  <c r="N36" i="1"/>
  <c r="J35" i="1"/>
  <c r="K35" i="1"/>
  <c r="L35" i="1"/>
  <c r="M35" i="1"/>
  <c r="N35" i="1"/>
  <c r="I34" i="1"/>
  <c r="J34" i="1"/>
  <c r="K34" i="1"/>
  <c r="L34" i="1"/>
  <c r="M34" i="1"/>
  <c r="N34" i="1"/>
  <c r="E29" i="1"/>
  <c r="F29" i="1"/>
  <c r="G29" i="1"/>
  <c r="H29" i="1"/>
  <c r="I29" i="1"/>
  <c r="J29" i="1"/>
  <c r="K29" i="1"/>
  <c r="L29" i="1"/>
  <c r="M29" i="1"/>
  <c r="N29" i="1"/>
  <c r="O28" i="1"/>
  <c r="O27" i="1"/>
  <c r="O26" i="1"/>
  <c r="O35" i="1" l="1"/>
  <c r="O29" i="1"/>
  <c r="F35" i="1"/>
  <c r="G35" i="1"/>
  <c r="H35" i="1"/>
  <c r="I35" i="1"/>
  <c r="E35" i="1"/>
  <c r="F36" i="1"/>
  <c r="G36" i="1"/>
  <c r="H36" i="1"/>
  <c r="H41" i="1" s="1"/>
  <c r="I36" i="1"/>
  <c r="I41" i="1" s="1"/>
  <c r="E36" i="1"/>
  <c r="F37" i="1"/>
  <c r="G37" i="1"/>
  <c r="H37" i="1"/>
  <c r="I37" i="1"/>
  <c r="E37" i="1"/>
  <c r="I38" i="1"/>
  <c r="H38" i="1"/>
  <c r="E38" i="1"/>
  <c r="F38" i="1"/>
  <c r="G38" i="1"/>
  <c r="E34" i="1"/>
  <c r="F34" i="1"/>
  <c r="E39" i="1" l="1"/>
  <c r="G39" i="1"/>
  <c r="H39" i="1"/>
  <c r="F39" i="1"/>
  <c r="I39" i="1"/>
  <c r="E40" i="1"/>
  <c r="E41" i="1" s="1"/>
  <c r="F47" i="1" l="1"/>
  <c r="H34" i="1" l="1"/>
  <c r="G34" i="1"/>
  <c r="O37" i="1"/>
  <c r="O36" i="1"/>
  <c r="F40" i="1"/>
  <c r="F41" i="1" s="1"/>
  <c r="G40" i="1"/>
  <c r="G41" i="1" s="1"/>
  <c r="H40" i="1"/>
  <c r="I40" i="1"/>
  <c r="O38" i="1" l="1"/>
  <c r="O39" i="1" s="1"/>
  <c r="O40" i="1" l="1"/>
  <c r="O41" i="1" s="1"/>
</calcChain>
</file>

<file path=xl/sharedStrings.xml><?xml version="1.0" encoding="utf-8"?>
<sst xmlns="http://schemas.openxmlformats.org/spreadsheetml/2006/main" count="96" uniqueCount="79">
  <si>
    <t>Formulier voor de rapportering van de oorsprong van de geleverde elektriciteit in 2019</t>
  </si>
  <si>
    <t>Gelieve dit formulier ten laatste op 31 maart 2020 per e-mail te bezorgen aan marktwerking@vreg.be        VUL (ENKEL) DE ORANJE VELDEN IN</t>
  </si>
  <si>
    <t>Brandstofmix per product</t>
  </si>
  <si>
    <t>Gevraagde data</t>
  </si>
  <si>
    <t>Detaillering van de vraag</t>
  </si>
  <si>
    <t>Symbool parameter</t>
  </si>
  <si>
    <t xml:space="preserve">Eenheid </t>
  </si>
  <si>
    <t>Uw antwoord</t>
  </si>
  <si>
    <t>Bedrijfsgegevens</t>
  </si>
  <si>
    <t>Residuele mix Vlaanderen 2019 niet hernieuwbaar (beschikbaar half mei)</t>
  </si>
  <si>
    <t>NAAM LEVERANCIER</t>
  </si>
  <si>
    <t>NAAM CONTACTPERSOON</t>
  </si>
  <si>
    <t>% Fossiel</t>
  </si>
  <si>
    <t>E-MAILADRES CONTACTPERSOON</t>
  </si>
  <si>
    <t>% Nucleair</t>
  </si>
  <si>
    <t>TELEFOONNUMMER CONTACTPERSOON</t>
  </si>
  <si>
    <t>Leveringscijfers</t>
  </si>
  <si>
    <r>
      <rPr>
        <b/>
        <sz val="11"/>
        <color theme="1"/>
        <rFont val="Calibri"/>
        <family val="2"/>
        <scheme val="minor"/>
      </rPr>
      <t>TOTALE LEVERING</t>
    </r>
    <r>
      <rPr>
        <sz val="11"/>
        <color theme="1"/>
        <rFont val="Calibri"/>
        <family val="2"/>
        <scheme val="minor"/>
      </rPr>
      <t xml:space="preserve"> IN VLAANDEREN</t>
    </r>
  </si>
  <si>
    <t>Totale hoeveelheid elektricteit geleverd aan eindafnemers over het distributienet, transmissienet, plaatselijk vervoernet en/of gesloten distributienetten, in het Vlaamse Gewest in 2019</t>
  </si>
  <si>
    <t>T</t>
  </si>
  <si>
    <t>MWh</t>
  </si>
  <si>
    <r>
      <rPr>
        <b/>
        <i/>
        <sz val="11"/>
        <color theme="8"/>
        <rFont val="Calibri"/>
        <family val="2"/>
        <scheme val="minor"/>
      </rPr>
      <t>OPMERKING:</t>
    </r>
    <r>
      <rPr>
        <i/>
        <sz val="11"/>
        <color theme="1"/>
        <rFont val="Calibri"/>
        <family val="2"/>
        <scheme val="minor"/>
      </rPr>
      <t xml:space="preserve"> Indien dit cijfer verschilt van het totale leveringscijfer dat u door de VREG werd meegedeeld in het kader van de jaarlijkse certificateninlevering (gevalideerde allocatiegegevens), informeert u de VREG ten laatste op 30/03/2019 over de oorzaak daarvan.</t>
    </r>
  </si>
  <si>
    <r>
      <t xml:space="preserve">TOTAAL AANTAL INGEDIENDE GARANTIES VAN OORSPRONG VOOR ELEKTRICITEIT UIT </t>
    </r>
    <r>
      <rPr>
        <b/>
        <sz val="11"/>
        <color theme="1"/>
        <rFont val="Calibri"/>
        <family val="2"/>
        <scheme val="minor"/>
      </rPr>
      <t>HERNIEUWBARE ENERGIEBRONNEN</t>
    </r>
  </si>
  <si>
    <t>Hoeveelheid in het Vlaamse Gewest geleverde elektriciteit die overeenkomt met het aantal garanties van oorsprong dat voor 2019 werd voorgelegd via de VREG certificantendatabank ter staving van de hernieuwbaarheid.</t>
  </si>
  <si>
    <r>
      <t>HEB</t>
    </r>
    <r>
      <rPr>
        <vertAlign val="subscript"/>
        <sz val="8"/>
        <rFont val="Tahoma"/>
        <family val="2"/>
      </rPr>
      <t>GO</t>
    </r>
  </si>
  <si>
    <r>
      <t xml:space="preserve">TOTAAL AANTAL INGEDIENDE GARANTIES VAN OORSPRONG VOOR ELEKTRICITEIT UIT </t>
    </r>
    <r>
      <rPr>
        <b/>
        <sz val="11"/>
        <color theme="1"/>
        <rFont val="Calibri"/>
        <family val="2"/>
        <scheme val="minor"/>
      </rPr>
      <t>KWALITATIEVE WARMTEKRACHTKOPPELING UIT FOSSIELE ENERGIEBRONNEN</t>
    </r>
  </si>
  <si>
    <t xml:space="preserve">Hoeveelheid in het Vlaamse Gewest geleverde elektriciteit die overeenkomt met het aantal garanties van oorsprong dat voor 2019 werd voorgelegd via de VREG certificantendatabank ter staving van de oorsprong uit kwalitatieve warmtekrachtkoppeling </t>
  </si>
  <si>
    <r>
      <t>WKK</t>
    </r>
    <r>
      <rPr>
        <vertAlign val="subscript"/>
        <sz val="8"/>
        <rFont val="Tahoma"/>
        <family val="2"/>
      </rPr>
      <t>GO</t>
    </r>
  </si>
  <si>
    <t>Rapportering per product</t>
  </si>
  <si>
    <t>PRODUCT 1</t>
  </si>
  <si>
    <t>PRODUCT 2</t>
  </si>
  <si>
    <t>PRODUCT 3</t>
  </si>
  <si>
    <t>PRODUCT 4</t>
  </si>
  <si>
    <t>PRODUCT 5</t>
  </si>
  <si>
    <t>PRODUCT 6</t>
  </si>
  <si>
    <t>PRODUCT 7</t>
  </si>
  <si>
    <t>PRODUCT 8</t>
  </si>
  <si>
    <t>PRODUCT 9</t>
  </si>
  <si>
    <t>PRODUCT 10</t>
  </si>
  <si>
    <t>TOTAAL</t>
  </si>
  <si>
    <t>OVERKOEPELENDE NAAM PRODUCT</t>
  </si>
  <si>
    <t>NAMEN VAN COMMERCIËLE PRODUCTEN DIE BEHOREN TOT DE OVERKOEPELENDE PRODUCTNAAM</t>
  </si>
  <si>
    <t>De namen van de commerciële producten zoals ze gekend zijn door de consumenten die allemaal dezelfde brandstofmix hebben en behoren tot de overkoepelende productsnaam</t>
  </si>
  <si>
    <t>TOTALE HOEVEELHEID GELEVERDE ELEKTRICITEIT VAN DIT PRODUCT</t>
  </si>
  <si>
    <t xml:space="preserve">De hoeveelheid elektriciteit van dit (deze) product(en) die in 2019 aan eindafnemers in het Vlaamse Gewest werd geleverd </t>
  </si>
  <si>
    <t>AANTAL VOORGELEGDE GARANTIES VAN OORSPRONG VOOR ELEKTRICITEIT UIT HERNIEUWBARE ENERGIEBRONNEN IN DIT PRODUCT</t>
  </si>
  <si>
    <t>Hoeveelheid in het Vlaamse Gewest geleverde elektriciteit die overeenkomt met het aantal garanties van oorsprong dat voor 2019 werd voorgelegd via de VREG certificatendatabank ter staving van de hernieuwbaarheid van dit (deze) product(en)</t>
  </si>
  <si>
    <t>AANTAL VOORGELEGDE GARANTIES VAN OORSPRONG VOOR ELEKTRICITEIT UIT KWALITATIEVE WARMTEKRACHTKOPPELING VOOR DIT PRODUCT</t>
  </si>
  <si>
    <t>Hoeveelheid in het Vlaamse Gewest geleverde elektriciteit die overeenkomt met het aantal garanties van oorsprong dat voor 2019 werd voorgelegd via de VREG certificatendatabank ter staving van het gedeelte van dit (deze) product(en) afkomstig uit kwalitatieve warmtekrachtkoppeling</t>
  </si>
  <si>
    <t>AANDEEL ELEKTRICITEIT TE HERVERDELEN VOLGENS DE RESIDUELE MIX</t>
  </si>
  <si>
    <r>
      <t>NH</t>
    </r>
    <r>
      <rPr>
        <sz val="8"/>
        <rFont val="Tahoma"/>
        <family val="2"/>
      </rPr>
      <t xml:space="preserve"> = 1 – (HEB</t>
    </r>
    <r>
      <rPr>
        <vertAlign val="subscript"/>
        <sz val="8"/>
        <rFont val="Tahoma"/>
        <family val="2"/>
      </rPr>
      <t>GO</t>
    </r>
    <r>
      <rPr>
        <sz val="8"/>
        <rFont val="Tahoma"/>
        <family val="2"/>
      </rPr>
      <t xml:space="preserve"> + WKK</t>
    </r>
    <r>
      <rPr>
        <vertAlign val="subscript"/>
        <sz val="8"/>
        <rFont val="Tahoma"/>
        <family val="2"/>
      </rPr>
      <t>GO</t>
    </r>
    <r>
      <rPr>
        <sz val="8"/>
        <rFont val="Tahoma"/>
        <family val="2"/>
      </rPr>
      <t>) /T</t>
    </r>
  </si>
  <si>
    <t>NH</t>
  </si>
  <si>
    <t>%</t>
  </si>
  <si>
    <t>Brandstofmix op de factuur</t>
  </si>
  <si>
    <t xml:space="preserve">NAAM PRODUCT </t>
  </si>
  <si>
    <t xml:space="preserve">AANDEEL PRODUCT IN TOTALE LEVERING </t>
  </si>
  <si>
    <r>
      <t xml:space="preserve">AANDEEL ELEKTRICITEIT UIT </t>
    </r>
    <r>
      <rPr>
        <b/>
        <sz val="11"/>
        <color theme="1"/>
        <rFont val="Calibri"/>
        <family val="2"/>
        <scheme val="minor"/>
      </rPr>
      <t>HERNIEUWBARE BRONNEN</t>
    </r>
  </si>
  <si>
    <r>
      <t>%HEB = HEB</t>
    </r>
    <r>
      <rPr>
        <vertAlign val="subscript"/>
        <sz val="8"/>
        <rFont val="Tahoma"/>
        <family val="2"/>
      </rPr>
      <t>GO</t>
    </r>
    <r>
      <rPr>
        <sz val="8"/>
        <rFont val="Tahoma"/>
        <family val="2"/>
      </rPr>
      <t xml:space="preserve"> / T</t>
    </r>
  </si>
  <si>
    <t xml:space="preserve">%HEB </t>
  </si>
  <si>
    <t>AANDEEL ELEKTRICITEIT UIT FOSSIELE BRANDSTOFFEN (KWALITATIEVE WARMTEKRACHTKOPPELING)</t>
  </si>
  <si>
    <r>
      <t>%WKK= WKK</t>
    </r>
    <r>
      <rPr>
        <vertAlign val="subscript"/>
        <sz val="8"/>
        <rFont val="Tahoma"/>
        <family val="2"/>
      </rPr>
      <t>GO</t>
    </r>
    <r>
      <rPr>
        <sz val="8"/>
        <rFont val="Tahoma"/>
        <family val="2"/>
      </rPr>
      <t xml:space="preserve"> /T</t>
    </r>
  </si>
  <si>
    <t>%WKK</t>
  </si>
  <si>
    <t>AANDEEL ELEKTRICITEIT UIT FOSSIELE BRANDSTOFFEN (EXCLUSIEF KWALITATIEVE WARMTEKRACHTKOPPELING)</t>
  </si>
  <si>
    <r>
      <t>%Fossiel = [RM</t>
    </r>
    <r>
      <rPr>
        <vertAlign val="subscript"/>
        <sz val="8"/>
        <rFont val="Tahoma"/>
        <family val="2"/>
      </rPr>
      <t xml:space="preserve">f </t>
    </r>
    <r>
      <rPr>
        <sz val="8"/>
        <rFont val="Tahoma"/>
        <family val="2"/>
      </rPr>
      <t>x NH]</t>
    </r>
  </si>
  <si>
    <t>%Fossiel-%WKK</t>
  </si>
  <si>
    <r>
      <t xml:space="preserve">AANDEEL ELEKTRICITEIT UIT </t>
    </r>
    <r>
      <rPr>
        <b/>
        <sz val="11"/>
        <color theme="1"/>
        <rFont val="Calibri"/>
        <family val="2"/>
        <scheme val="minor"/>
      </rPr>
      <t>FOSSIELE BRANDSTOFFEN</t>
    </r>
  </si>
  <si>
    <t>%Fossiel</t>
  </si>
  <si>
    <r>
      <t xml:space="preserve">AANDEEL ELEKTRICITEIT UIT </t>
    </r>
    <r>
      <rPr>
        <b/>
        <sz val="11"/>
        <color theme="1"/>
        <rFont val="Calibri"/>
        <family val="2"/>
        <scheme val="minor"/>
      </rPr>
      <t>NUCLEAIRE ENERGIE</t>
    </r>
  </si>
  <si>
    <r>
      <t>%Nucleair = [RM</t>
    </r>
    <r>
      <rPr>
        <vertAlign val="subscript"/>
        <sz val="8"/>
        <rFont val="Tahoma"/>
        <family val="2"/>
      </rPr>
      <t xml:space="preserve">n </t>
    </r>
    <r>
      <rPr>
        <sz val="8"/>
        <rFont val="Tahoma"/>
        <family val="2"/>
      </rPr>
      <t>x NH]</t>
    </r>
  </si>
  <si>
    <t>%Nucleair</t>
  </si>
  <si>
    <t>Mapping productnamen</t>
  </si>
  <si>
    <t>3-DIGIT PRODUCTCODE GROENRAPPORTERING</t>
  </si>
  <si>
    <t>LEVERINGSPERIODE</t>
  </si>
  <si>
    <t>MERKNAAM PRODUCTEN</t>
  </si>
  <si>
    <t>MWH GELEVERD</t>
  </si>
  <si>
    <t>Productcodes zoals effectief gebruikt in de maandelijkse groenrapportering in 2018. (1 productcode per rij vermelden)</t>
  </si>
  <si>
    <t>Per kalendermaand; mag gebundeld voor alle maanden waarin deze merknaam aan deze 3-digitproductcode gekoppeld was</t>
  </si>
  <si>
    <t xml:space="preserve">Producten met zelfde herkomst mogen gebundeld worden in deze productgroep in deze periode. GEBRUIK ZELFDE NAMEN ALS IN RIJ 24! </t>
  </si>
  <si>
    <t>SOM MOET GELIJK ZIJN AAN CEL J27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</si>
</sst>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22"/>
      <color theme="0"/>
      <name val="Calibri"/>
      <family val="2"/>
      <scheme val="minor"/>
    </font>
    <font>
      <i/>
      <sz val="11"/>
      <color theme="1"/>
      <name val="Calibri"/>
      <family val="2"/>
      <scheme val="minor"/>
    </font>
    <font>
      <sz val="8"/>
      <name val="Tahoma"/>
      <family val="2"/>
    </font>
    <font>
      <vertAlign val="subscript"/>
      <sz val="8"/>
      <name val="Tahoma"/>
      <family val="2"/>
    </font>
    <font>
      <b/>
      <i/>
      <sz val="11"/>
      <color theme="8"/>
      <name val="Calibri"/>
      <family val="2"/>
      <scheme val="minor"/>
    </font>
    <font>
      <i/>
      <sz val="11"/>
      <color theme="8"/>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8"/>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theme="0" tint="-0.14999847407452621"/>
      </left>
      <right/>
      <top style="thin">
        <color theme="0" tint="-0.14999847407452621"/>
      </top>
      <bottom/>
      <diagonal/>
    </border>
    <border>
      <left/>
      <right style="thin">
        <color theme="0" tint="-0.14999847407452621"/>
      </right>
      <top/>
      <bottom/>
      <diagonal/>
    </border>
    <border>
      <left/>
      <right/>
      <top style="thin">
        <color theme="0" tint="-0.14999847407452621"/>
      </top>
      <bottom/>
      <diagonal/>
    </border>
    <border>
      <left style="thin">
        <color theme="0" tint="-0.14999847407452621"/>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8"/>
      </right>
      <top/>
      <bottom/>
      <diagonal/>
    </border>
    <border>
      <left style="thin">
        <color theme="8"/>
      </left>
      <right style="thin">
        <color theme="8"/>
      </right>
      <top style="thin">
        <color theme="8"/>
      </top>
      <bottom style="thin">
        <color theme="8"/>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theme="0" tint="-0.14999847407452621"/>
      </left>
      <right style="thin">
        <color theme="8"/>
      </right>
      <top style="thin">
        <color theme="0" tint="-0.14999847407452621"/>
      </top>
      <bottom style="thin">
        <color theme="0" tint="-0.14999847407452621"/>
      </bottom>
      <diagonal/>
    </border>
    <border>
      <left/>
      <right/>
      <top/>
      <bottom style="thick">
        <color theme="8"/>
      </bottom>
      <diagonal/>
    </border>
    <border>
      <left/>
      <right style="thick">
        <color theme="8"/>
      </right>
      <top/>
      <bottom/>
      <diagonal/>
    </border>
    <border>
      <left style="medium">
        <color theme="8"/>
      </left>
      <right style="thick">
        <color theme="8"/>
      </right>
      <top/>
      <bottom/>
      <diagonal/>
    </border>
    <border>
      <left style="thick">
        <color theme="8"/>
      </left>
      <right style="thick">
        <color theme="8"/>
      </right>
      <top style="thick">
        <color theme="8"/>
      </top>
      <bottom style="thick">
        <color theme="8"/>
      </bottom>
      <diagonal/>
    </border>
    <border>
      <left style="thick">
        <color theme="8"/>
      </left>
      <right style="thick">
        <color theme="8"/>
      </right>
      <top/>
      <bottom/>
      <diagonal/>
    </border>
    <border>
      <left style="thick">
        <color theme="8"/>
      </left>
      <right style="thick">
        <color theme="8"/>
      </right>
      <top/>
      <bottom style="thick">
        <color theme="8"/>
      </bottom>
      <diagonal/>
    </border>
    <border>
      <left style="medium">
        <color theme="8"/>
      </left>
      <right style="thick">
        <color theme="8"/>
      </right>
      <top/>
      <bottom style="thick">
        <color theme="8"/>
      </bottom>
      <diagonal/>
    </border>
    <border>
      <left/>
      <right style="thick">
        <color theme="8"/>
      </right>
      <top/>
      <bottom style="thick">
        <color theme="8"/>
      </bottom>
      <diagonal/>
    </border>
    <border>
      <left/>
      <right style="thick">
        <color theme="8"/>
      </right>
      <top style="thick">
        <color theme="8"/>
      </top>
      <bottom style="thick">
        <color theme="8"/>
      </bottom>
      <diagonal/>
    </border>
    <border>
      <left/>
      <right/>
      <top style="thick">
        <color theme="8"/>
      </top>
      <bottom style="thick">
        <color theme="8"/>
      </bottom>
      <diagonal/>
    </border>
    <border>
      <left style="thin">
        <color theme="0" tint="-0.14999847407452621"/>
      </left>
      <right style="thin">
        <color theme="8"/>
      </right>
      <top style="thin">
        <color theme="0" tint="-0.14999847407452621"/>
      </top>
      <bottom style="thin">
        <color theme="8"/>
      </bottom>
      <diagonal/>
    </border>
    <border>
      <left style="thin">
        <color theme="0" tint="-0.14999847407452621"/>
      </left>
      <right style="thin">
        <color theme="0" tint="-0.14999847407452621"/>
      </right>
      <top style="thin">
        <color theme="0" tint="-0.14999847407452621"/>
      </top>
      <bottom style="thin">
        <color theme="8"/>
      </bottom>
      <diagonal/>
    </border>
    <border>
      <left/>
      <right style="thin">
        <color theme="0" tint="-0.14999847407452621"/>
      </right>
      <top style="thin">
        <color theme="0" tint="-0.14999847407452621"/>
      </top>
      <bottom style="thin">
        <color theme="8"/>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theme="0" tint="-0.14999847407452621"/>
      </left>
      <right style="thin">
        <color theme="0" tint="-0.14999847407452621"/>
      </right>
      <top style="thin">
        <color theme="8"/>
      </top>
      <bottom style="thin">
        <color theme="0" tint="-0.14999847407452621"/>
      </bottom>
      <diagonal/>
    </border>
    <border>
      <left style="thick">
        <color theme="8"/>
      </left>
      <right/>
      <top/>
      <bottom/>
      <diagonal/>
    </border>
    <border>
      <left style="thick">
        <color theme="8"/>
      </left>
      <right/>
      <top/>
      <bottom style="thin">
        <color theme="8"/>
      </bottom>
      <diagonal/>
    </border>
    <border>
      <left style="thin">
        <color theme="0" tint="-0.14999847407452621"/>
      </left>
      <right/>
      <top style="thin">
        <color theme="8"/>
      </top>
      <bottom style="thin">
        <color theme="0" tint="-0.14999847407452621"/>
      </bottom>
      <diagonal/>
    </border>
    <border>
      <left style="thick">
        <color theme="8"/>
      </left>
      <right/>
      <top/>
      <bottom style="thick">
        <color theme="8"/>
      </bottom>
      <diagonal/>
    </border>
    <border>
      <left style="thin">
        <color theme="8"/>
      </left>
      <right style="thin">
        <color theme="8"/>
      </right>
      <top style="thin">
        <color theme="8"/>
      </top>
      <bottom/>
      <diagonal/>
    </border>
  </borders>
  <cellStyleXfs count="1">
    <xf numFmtId="0" fontId="0" fillId="0" borderId="0"/>
  </cellStyleXfs>
  <cellXfs count="86">
    <xf numFmtId="0" fontId="0" fillId="0" borderId="0" xfId="0"/>
    <xf numFmtId="0" fontId="4" fillId="0" borderId="0" xfId="0" applyFont="1" applyProtection="1"/>
    <xf numFmtId="0" fontId="4" fillId="0" borderId="2" xfId="0" applyFont="1" applyBorder="1" applyProtection="1"/>
    <xf numFmtId="0" fontId="4" fillId="0" borderId="0" xfId="0" applyFont="1" applyAlignment="1" applyProtection="1">
      <alignment wrapText="1"/>
    </xf>
    <xf numFmtId="0" fontId="4" fillId="0" borderId="0" xfId="0" applyFont="1" applyFill="1" applyBorder="1" applyProtection="1"/>
    <xf numFmtId="0" fontId="4" fillId="0" borderId="0" xfId="0" applyFont="1" applyBorder="1" applyAlignment="1" applyProtection="1">
      <alignment horizontal="justify"/>
    </xf>
    <xf numFmtId="0" fontId="4" fillId="0" borderId="0" xfId="0" applyFont="1" applyBorder="1" applyAlignment="1" applyProtection="1">
      <alignment wrapText="1"/>
    </xf>
    <xf numFmtId="0" fontId="0" fillId="0" borderId="0" xfId="0" applyProtection="1"/>
    <xf numFmtId="0" fontId="3" fillId="4" borderId="10" xfId="0" applyFont="1" applyFill="1" applyBorder="1" applyProtection="1"/>
    <xf numFmtId="0" fontId="3" fillId="4" borderId="10" xfId="0" applyFont="1" applyFill="1" applyBorder="1" applyAlignment="1" applyProtection="1">
      <alignment wrapText="1"/>
    </xf>
    <xf numFmtId="0" fontId="0" fillId="0" borderId="2" xfId="0" applyBorder="1" applyProtection="1"/>
    <xf numFmtId="0" fontId="0" fillId="0" borderId="4" xfId="0" applyBorder="1" applyProtection="1"/>
    <xf numFmtId="0" fontId="0" fillId="0" borderId="3" xfId="0" applyBorder="1" applyProtection="1"/>
    <xf numFmtId="0" fontId="0" fillId="0" borderId="0" xfId="0" applyAlignment="1" applyProtection="1">
      <alignment vertical="top"/>
    </xf>
    <xf numFmtId="0" fontId="3" fillId="0" borderId="0" xfId="0" applyFont="1" applyAlignment="1" applyProtection="1">
      <alignment wrapText="1"/>
    </xf>
    <xf numFmtId="0" fontId="0" fillId="0" borderId="0" xfId="0" applyAlignment="1" applyProtection="1">
      <alignment vertical="top" wrapText="1"/>
    </xf>
    <xf numFmtId="0" fontId="0" fillId="0" borderId="6" xfId="0" applyBorder="1" applyProtection="1"/>
    <xf numFmtId="0" fontId="0" fillId="0" borderId="1" xfId="0" applyBorder="1" applyProtection="1"/>
    <xf numFmtId="0" fontId="0" fillId="4" borderId="0" xfId="0" applyFill="1" applyProtection="1"/>
    <xf numFmtId="0" fontId="0" fillId="4" borderId="9" xfId="0" applyFill="1" applyBorder="1" applyProtection="1"/>
    <xf numFmtId="0" fontId="1" fillId="4" borderId="10" xfId="0" applyFont="1" applyFill="1" applyBorder="1" applyProtection="1"/>
    <xf numFmtId="0" fontId="0" fillId="0" borderId="0" xfId="0" applyAlignment="1" applyProtection="1">
      <alignment wrapText="1"/>
    </xf>
    <xf numFmtId="0" fontId="0" fillId="0" borderId="18" xfId="0" applyBorder="1" applyProtection="1"/>
    <xf numFmtId="0" fontId="0" fillId="0" borderId="26" xfId="0" applyBorder="1" applyProtection="1"/>
    <xf numFmtId="0" fontId="0" fillId="0" borderId="27" xfId="0" applyBorder="1" applyProtection="1"/>
    <xf numFmtId="0" fontId="0" fillId="4" borderId="27" xfId="0" applyFill="1" applyBorder="1" applyProtection="1"/>
    <xf numFmtId="0" fontId="0" fillId="4" borderId="21" xfId="0" applyFill="1" applyBorder="1" applyProtection="1"/>
    <xf numFmtId="0" fontId="0" fillId="0" borderId="19" xfId="0" applyBorder="1" applyAlignment="1" applyProtection="1">
      <alignment wrapText="1"/>
    </xf>
    <xf numFmtId="0" fontId="0" fillId="0" borderId="0" xfId="0" applyBorder="1" applyProtection="1"/>
    <xf numFmtId="0" fontId="0" fillId="0" borderId="19" xfId="0" applyBorder="1" applyProtection="1"/>
    <xf numFmtId="10" fontId="0" fillId="4" borderId="0" xfId="0" applyNumberFormat="1" applyFill="1" applyBorder="1" applyAlignment="1" applyProtection="1">
      <alignment horizontal="right"/>
    </xf>
    <xf numFmtId="10" fontId="0" fillId="4" borderId="22" xfId="0" applyNumberFormat="1" applyFill="1" applyBorder="1" applyAlignment="1" applyProtection="1">
      <alignment horizontal="right"/>
    </xf>
    <xf numFmtId="0" fontId="0" fillId="0" borderId="20" xfId="0" applyBorder="1" applyAlignment="1" applyProtection="1">
      <alignment wrapText="1"/>
    </xf>
    <xf numFmtId="0" fontId="0" fillId="0" borderId="24" xfId="0" applyBorder="1" applyAlignment="1" applyProtection="1">
      <alignment wrapText="1"/>
    </xf>
    <xf numFmtId="0" fontId="0" fillId="0" borderId="37" xfId="0" applyBorder="1" applyAlignment="1" applyProtection="1">
      <alignment wrapText="1"/>
    </xf>
    <xf numFmtId="0" fontId="0" fillId="0" borderId="18" xfId="0" applyBorder="1" applyAlignment="1" applyProtection="1">
      <alignment wrapText="1"/>
    </xf>
    <xf numFmtId="0" fontId="0" fillId="0" borderId="25" xfId="0" applyBorder="1" applyAlignment="1" applyProtection="1">
      <alignment wrapText="1"/>
    </xf>
    <xf numFmtId="10" fontId="0" fillId="4" borderId="37" xfId="0" applyNumberFormat="1" applyFill="1" applyBorder="1" applyAlignment="1" applyProtection="1">
      <alignment horizontal="right"/>
    </xf>
    <xf numFmtId="10" fontId="0" fillId="4" borderId="18" xfId="0" applyNumberFormat="1" applyFill="1" applyBorder="1" applyAlignment="1" applyProtection="1">
      <alignment horizontal="right"/>
    </xf>
    <xf numFmtId="10" fontId="0" fillId="4" borderId="23" xfId="0" applyNumberFormat="1" applyFill="1" applyBorder="1" applyAlignment="1" applyProtection="1">
      <alignment horizontal="right" wrapText="1"/>
    </xf>
    <xf numFmtId="0" fontId="0" fillId="0" borderId="32" xfId="0" applyBorder="1" applyProtection="1"/>
    <xf numFmtId="0" fontId="0" fillId="0" borderId="15" xfId="0" applyBorder="1" applyProtection="1"/>
    <xf numFmtId="0" fontId="0" fillId="0" borderId="35" xfId="0" applyBorder="1" applyAlignment="1" applyProtection="1">
      <alignment wrapText="1"/>
    </xf>
    <xf numFmtId="0" fontId="0" fillId="0" borderId="10" xfId="0" applyBorder="1" applyProtection="1"/>
    <xf numFmtId="0" fontId="0" fillId="0" borderId="0" xfId="0" applyBorder="1" applyAlignment="1" applyProtection="1">
      <alignment wrapText="1"/>
    </xf>
    <xf numFmtId="0" fontId="0" fillId="0" borderId="10" xfId="0" applyBorder="1" applyAlignment="1" applyProtection="1">
      <alignment wrapText="1"/>
    </xf>
    <xf numFmtId="0" fontId="3" fillId="0" borderId="34" xfId="0" applyFont="1" applyBorder="1" applyAlignment="1" applyProtection="1">
      <alignment vertical="center" wrapText="1"/>
    </xf>
    <xf numFmtId="0" fontId="3" fillId="0" borderId="31" xfId="0" applyFont="1" applyBorder="1" applyAlignment="1" applyProtection="1">
      <alignment vertical="center" wrapText="1"/>
    </xf>
    <xf numFmtId="0" fontId="3" fillId="0" borderId="38" xfId="0" applyFont="1" applyBorder="1" applyAlignment="1" applyProtection="1">
      <alignment vertical="center" wrapText="1"/>
    </xf>
    <xf numFmtId="0" fontId="7" fillId="0" borderId="10" xfId="0" applyFont="1" applyBorder="1" applyAlignment="1" applyProtection="1">
      <alignment vertical="center" wrapText="1"/>
    </xf>
    <xf numFmtId="0" fontId="0" fillId="0" borderId="0" xfId="0" applyProtection="1">
      <protection locked="0"/>
    </xf>
    <xf numFmtId="0" fontId="0" fillId="2" borderId="5" xfId="0" applyFill="1" applyBorder="1" applyProtection="1">
      <protection locked="0"/>
    </xf>
    <xf numFmtId="0" fontId="0" fillId="2" borderId="7" xfId="0" applyFill="1" applyBorder="1" applyProtection="1">
      <protection locked="0"/>
    </xf>
    <xf numFmtId="0" fontId="0" fillId="2" borderId="0" xfId="0" applyFill="1" applyBorder="1" applyProtection="1">
      <protection locked="0"/>
    </xf>
    <xf numFmtId="0" fontId="0" fillId="2" borderId="17" xfId="0" applyFill="1" applyBorder="1" applyProtection="1">
      <protection locked="0"/>
    </xf>
    <xf numFmtId="0" fontId="0" fillId="2" borderId="8" xfId="0" applyFill="1" applyBorder="1" applyProtection="1">
      <protection locked="0"/>
    </xf>
    <xf numFmtId="0" fontId="0" fillId="2" borderId="33" xfId="0" applyFill="1" applyBorder="1" applyProtection="1">
      <protection locked="0"/>
    </xf>
    <xf numFmtId="17" fontId="0" fillId="2" borderId="33" xfId="0" applyNumberFormat="1" applyFill="1" applyBorder="1" applyProtection="1">
      <protection locked="0"/>
    </xf>
    <xf numFmtId="0" fontId="0" fillId="2" borderId="36" xfId="0" applyFill="1" applyBorder="1" applyProtection="1">
      <protection locked="0"/>
    </xf>
    <xf numFmtId="0" fontId="0" fillId="2" borderId="29" xfId="0" applyFill="1" applyBorder="1" applyProtection="1">
      <protection locked="0"/>
    </xf>
    <xf numFmtId="0" fontId="0" fillId="2" borderId="30" xfId="0" applyFill="1" applyBorder="1" applyProtection="1">
      <protection locked="0"/>
    </xf>
    <xf numFmtId="0" fontId="0" fillId="2" borderId="28" xfId="0" applyFill="1" applyBorder="1" applyProtection="1">
      <protection locked="0"/>
    </xf>
    <xf numFmtId="10" fontId="1" fillId="4" borderId="10" xfId="0" applyNumberFormat="1" applyFont="1" applyFill="1" applyBorder="1" applyProtection="1"/>
    <xf numFmtId="0" fontId="0" fillId="2" borderId="5" xfId="0" applyFill="1" applyBorder="1" applyAlignment="1" applyProtection="1">
      <alignment wrapText="1"/>
      <protection locked="0"/>
    </xf>
    <xf numFmtId="0" fontId="2" fillId="3" borderId="0" xfId="0" applyFont="1" applyFill="1" applyAlignment="1" applyProtection="1">
      <alignment horizontal="center" vertical="center"/>
    </xf>
    <xf numFmtId="0" fontId="3" fillId="4" borderId="0" xfId="0" applyFont="1" applyFill="1" applyAlignment="1" applyProtection="1">
      <alignment horizontal="center"/>
    </xf>
    <xf numFmtId="0" fontId="0" fillId="4" borderId="0" xfId="0" applyFill="1" applyAlignment="1" applyProtection="1">
      <alignment horizontal="center"/>
    </xf>
    <xf numFmtId="0" fontId="0" fillId="3" borderId="0" xfId="0" applyFill="1" applyAlignment="1" applyProtection="1">
      <alignment horizontal="center" vertical="center"/>
    </xf>
    <xf numFmtId="0" fontId="3" fillId="0" borderId="4" xfId="0" applyFont="1" applyBorder="1" applyAlignment="1" applyProtection="1">
      <alignment horizontal="center" wrapText="1"/>
    </xf>
    <xf numFmtId="0" fontId="0" fillId="0" borderId="0" xfId="0" applyBorder="1" applyAlignment="1" applyProtection="1">
      <alignment horizontal="center" wrapText="1"/>
    </xf>
    <xf numFmtId="0" fontId="3" fillId="4" borderId="11" xfId="0" applyFont="1" applyFill="1" applyBorder="1" applyAlignment="1" applyProtection="1">
      <alignment horizontal="center" wrapText="1"/>
    </xf>
    <xf numFmtId="0" fontId="3" fillId="4" borderId="12" xfId="0" applyFont="1" applyFill="1" applyBorder="1" applyAlignment="1" applyProtection="1">
      <alignment horizontal="center" wrapText="1"/>
    </xf>
    <xf numFmtId="0" fontId="3" fillId="4" borderId="13" xfId="0" applyFont="1" applyFill="1" applyBorder="1" applyAlignment="1" applyProtection="1">
      <alignment horizontal="center" wrapText="1"/>
    </xf>
    <xf numFmtId="0" fontId="3" fillId="4" borderId="14" xfId="0" applyFont="1" applyFill="1" applyBorder="1" applyAlignment="1" applyProtection="1">
      <alignment horizontal="center" wrapText="1"/>
    </xf>
    <xf numFmtId="0" fontId="3" fillId="4" borderId="15" xfId="0" applyFont="1" applyFill="1" applyBorder="1" applyAlignment="1" applyProtection="1">
      <alignment horizontal="center" wrapText="1"/>
    </xf>
    <xf numFmtId="0" fontId="3" fillId="4" borderId="16" xfId="0" applyFont="1" applyFill="1" applyBorder="1" applyAlignment="1" applyProtection="1">
      <alignment horizontal="center" wrapText="1"/>
    </xf>
    <xf numFmtId="0" fontId="0" fillId="5" borderId="11" xfId="0" applyFont="1" applyFill="1" applyBorder="1" applyAlignment="1" applyProtection="1">
      <alignment horizontal="center"/>
    </xf>
    <xf numFmtId="0" fontId="0" fillId="5" borderId="12" xfId="0" applyFont="1" applyFill="1" applyBorder="1" applyAlignment="1" applyProtection="1">
      <alignment horizontal="center"/>
    </xf>
    <xf numFmtId="0" fontId="0" fillId="5" borderId="13" xfId="0" applyFont="1" applyFill="1" applyBorder="1" applyAlignment="1" applyProtection="1">
      <alignment horizontal="center"/>
    </xf>
    <xf numFmtId="0" fontId="0" fillId="5" borderId="14" xfId="0" applyFont="1" applyFill="1" applyBorder="1" applyAlignment="1" applyProtection="1">
      <alignment horizontal="center"/>
    </xf>
    <xf numFmtId="0" fontId="0" fillId="5" borderId="15" xfId="0" applyFont="1" applyFill="1" applyBorder="1" applyAlignment="1" applyProtection="1">
      <alignment horizontal="center"/>
    </xf>
    <xf numFmtId="0" fontId="0" fillId="5" borderId="16" xfId="0" applyFont="1" applyFill="1" applyBorder="1" applyAlignment="1" applyProtection="1">
      <alignment horizontal="center"/>
    </xf>
    <xf numFmtId="10" fontId="0" fillId="5" borderId="12" xfId="0" applyNumberFormat="1" applyFont="1" applyFill="1" applyBorder="1" applyAlignment="1" applyProtection="1">
      <alignment horizontal="center"/>
    </xf>
    <xf numFmtId="10" fontId="0" fillId="5" borderId="13" xfId="0" applyNumberFormat="1" applyFont="1" applyFill="1" applyBorder="1" applyAlignment="1" applyProtection="1">
      <alignment horizontal="center"/>
    </xf>
    <xf numFmtId="10" fontId="0" fillId="5" borderId="15" xfId="0" applyNumberFormat="1" applyFont="1" applyFill="1" applyBorder="1" applyAlignment="1" applyProtection="1">
      <alignment horizontal="center"/>
    </xf>
    <xf numFmtId="10" fontId="0" fillId="5" borderId="16" xfId="0" applyNumberFormat="1" applyFont="1" applyFill="1" applyBorder="1" applyAlignment="1" applyProtection="1">
      <alignment horizontal="center"/>
    </xf>
  </cellXfs>
  <cellStyles count="1">
    <cellStyle name="Standaard"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VREG">
      <a:dk1>
        <a:sysClr val="windowText" lastClr="000000"/>
      </a:dk1>
      <a:lt1>
        <a:sysClr val="window" lastClr="FFFFFF"/>
      </a:lt1>
      <a:dk2>
        <a:srgbClr val="332288"/>
      </a:dk2>
      <a:lt2>
        <a:srgbClr val="FFDD00"/>
      </a:lt2>
      <a:accent1>
        <a:srgbClr val="EE7700"/>
      </a:accent1>
      <a:accent2>
        <a:srgbClr val="95AABB"/>
      </a:accent2>
      <a:accent3>
        <a:srgbClr val="0066BB"/>
      </a:accent3>
      <a:accent4>
        <a:srgbClr val="EE3388"/>
      </a:accent4>
      <a:accent5>
        <a:srgbClr val="009999"/>
      </a:accent5>
      <a:accent6>
        <a:srgbClr val="882288"/>
      </a:accent6>
      <a:hlink>
        <a:srgbClr val="0066BB"/>
      </a:hlink>
      <a:folHlink>
        <a:srgbClr val="882288"/>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tabSelected="1" zoomScale="70" zoomScaleNormal="70" workbookViewId="0">
      <selection activeCell="F10" sqref="F10"/>
    </sheetView>
  </sheetViews>
  <sheetFormatPr defaultColWidth="8.7109375" defaultRowHeight="15" x14ac:dyDescent="0.25"/>
  <cols>
    <col min="1" max="1" width="33.42578125" style="7" customWidth="1"/>
    <col min="2" max="2" width="24.140625" style="7" customWidth="1"/>
    <col min="3" max="3" width="17.5703125" style="7" customWidth="1"/>
    <col min="4" max="4" width="10.5703125" style="7" customWidth="1"/>
    <col min="5" max="14" width="13" style="7" customWidth="1"/>
    <col min="15" max="15" width="8.85546875" style="7" customWidth="1"/>
    <col min="16" max="16" width="10.5703125" style="7" customWidth="1"/>
    <col min="17" max="16384" width="8.7109375" style="7"/>
  </cols>
  <sheetData>
    <row r="1" spans="1:20" ht="14.45" customHeight="1" x14ac:dyDescent="0.25">
      <c r="A1" s="64" t="s">
        <v>0</v>
      </c>
      <c r="B1" s="64"/>
      <c r="C1" s="64"/>
      <c r="D1" s="64"/>
      <c r="E1" s="64"/>
      <c r="F1" s="64"/>
      <c r="G1" s="64"/>
      <c r="H1" s="64"/>
      <c r="I1" s="64"/>
      <c r="J1" s="64"/>
      <c r="K1" s="64"/>
      <c r="L1" s="64"/>
      <c r="M1" s="64"/>
      <c r="N1" s="64"/>
      <c r="O1" s="64"/>
      <c r="P1" s="64"/>
      <c r="Q1" s="64"/>
      <c r="R1" s="64"/>
      <c r="S1" s="64"/>
      <c r="T1" s="64"/>
    </row>
    <row r="2" spans="1:20" x14ac:dyDescent="0.25">
      <c r="A2" s="64"/>
      <c r="B2" s="64"/>
      <c r="C2" s="64"/>
      <c r="D2" s="64"/>
      <c r="E2" s="64"/>
      <c r="F2" s="64"/>
      <c r="G2" s="64"/>
      <c r="H2" s="64"/>
      <c r="I2" s="64"/>
      <c r="J2" s="64"/>
      <c r="K2" s="64"/>
      <c r="L2" s="64"/>
      <c r="M2" s="64"/>
      <c r="N2" s="64"/>
      <c r="O2" s="64"/>
      <c r="P2" s="64"/>
      <c r="Q2" s="64"/>
      <c r="R2" s="64"/>
      <c r="S2" s="64"/>
      <c r="T2" s="64"/>
    </row>
    <row r="3" spans="1:20" x14ac:dyDescent="0.25">
      <c r="A3" s="64"/>
      <c r="B3" s="64"/>
      <c r="C3" s="64"/>
      <c r="D3" s="64"/>
      <c r="E3" s="64"/>
      <c r="F3" s="64"/>
      <c r="G3" s="64"/>
      <c r="H3" s="64"/>
      <c r="I3" s="64"/>
      <c r="J3" s="64"/>
      <c r="K3" s="64"/>
      <c r="L3" s="64"/>
      <c r="M3" s="64"/>
      <c r="N3" s="64"/>
      <c r="O3" s="64"/>
      <c r="P3" s="64"/>
      <c r="Q3" s="64"/>
      <c r="R3" s="64"/>
      <c r="S3" s="64"/>
      <c r="T3" s="64"/>
    </row>
    <row r="4" spans="1:20" x14ac:dyDescent="0.25">
      <c r="A4" s="64"/>
      <c r="B4" s="64"/>
      <c r="C4" s="64"/>
      <c r="D4" s="64"/>
      <c r="E4" s="64"/>
      <c r="F4" s="64"/>
      <c r="G4" s="64"/>
      <c r="H4" s="64"/>
      <c r="I4" s="64"/>
      <c r="J4" s="64"/>
      <c r="K4" s="64"/>
      <c r="L4" s="64"/>
      <c r="M4" s="64"/>
      <c r="N4" s="64"/>
      <c r="O4" s="64"/>
      <c r="P4" s="64"/>
      <c r="Q4" s="64"/>
      <c r="R4" s="64"/>
      <c r="S4" s="64"/>
      <c r="T4" s="64"/>
    </row>
    <row r="5" spans="1:20" x14ac:dyDescent="0.25">
      <c r="A5" s="65" t="s">
        <v>1</v>
      </c>
      <c r="B5" s="66"/>
      <c r="C5" s="66"/>
      <c r="D5" s="66"/>
      <c r="E5" s="66"/>
      <c r="F5" s="66"/>
      <c r="G5" s="66"/>
      <c r="H5" s="66"/>
      <c r="I5" s="66"/>
      <c r="J5" s="66"/>
      <c r="K5" s="66"/>
      <c r="L5" s="66"/>
      <c r="M5" s="66"/>
      <c r="N5" s="66"/>
      <c r="O5" s="66"/>
      <c r="P5" s="66"/>
      <c r="Q5" s="66"/>
      <c r="R5" s="66"/>
      <c r="S5" s="66"/>
      <c r="T5" s="66"/>
    </row>
    <row r="7" spans="1:20" x14ac:dyDescent="0.25">
      <c r="A7" s="64" t="s">
        <v>2</v>
      </c>
      <c r="B7" s="67"/>
      <c r="C7" s="67"/>
      <c r="D7" s="67"/>
      <c r="E7" s="67"/>
      <c r="F7" s="67"/>
      <c r="G7" s="67"/>
      <c r="H7" s="67"/>
      <c r="I7" s="67"/>
      <c r="J7" s="67"/>
      <c r="K7" s="67"/>
      <c r="L7" s="67"/>
      <c r="M7" s="67"/>
      <c r="N7" s="67"/>
      <c r="O7" s="67"/>
      <c r="P7" s="67"/>
      <c r="Q7" s="67"/>
      <c r="R7" s="67"/>
      <c r="S7" s="67"/>
      <c r="T7" s="67"/>
    </row>
    <row r="8" spans="1:20" x14ac:dyDescent="0.25">
      <c r="A8" s="67"/>
      <c r="B8" s="67"/>
      <c r="C8" s="67"/>
      <c r="D8" s="67"/>
      <c r="E8" s="67"/>
      <c r="F8" s="67"/>
      <c r="G8" s="67"/>
      <c r="H8" s="67"/>
      <c r="I8" s="67"/>
      <c r="J8" s="67"/>
      <c r="K8" s="67"/>
      <c r="L8" s="67"/>
      <c r="M8" s="67"/>
      <c r="N8" s="67"/>
      <c r="O8" s="67"/>
      <c r="P8" s="67"/>
      <c r="Q8" s="67"/>
      <c r="R8" s="67"/>
      <c r="S8" s="67"/>
      <c r="T8" s="67"/>
    </row>
    <row r="10" spans="1:20" ht="30" x14ac:dyDescent="0.25">
      <c r="A10" s="8" t="s">
        <v>3</v>
      </c>
      <c r="B10" s="8" t="s">
        <v>4</v>
      </c>
      <c r="C10" s="9" t="s">
        <v>5</v>
      </c>
      <c r="D10" s="8" t="s">
        <v>6</v>
      </c>
      <c r="E10" s="8" t="s">
        <v>7</v>
      </c>
    </row>
    <row r="12" spans="1:20" ht="14.45" customHeight="1" x14ac:dyDescent="0.25">
      <c r="A12" s="8" t="s">
        <v>8</v>
      </c>
      <c r="I12" s="70" t="s">
        <v>9</v>
      </c>
      <c r="J12" s="71"/>
      <c r="K12" s="71"/>
      <c r="L12" s="71"/>
      <c r="M12" s="71"/>
      <c r="N12" s="71"/>
      <c r="O12" s="71"/>
      <c r="P12" s="71"/>
      <c r="Q12" s="72"/>
    </row>
    <row r="13" spans="1:20" x14ac:dyDescent="0.25">
      <c r="A13" s="7" t="s">
        <v>10</v>
      </c>
      <c r="E13" s="51"/>
      <c r="I13" s="73"/>
      <c r="J13" s="74"/>
      <c r="K13" s="74"/>
      <c r="L13" s="74"/>
      <c r="M13" s="74"/>
      <c r="N13" s="74"/>
      <c r="O13" s="74"/>
      <c r="P13" s="74"/>
      <c r="Q13" s="75"/>
    </row>
    <row r="14" spans="1:20" x14ac:dyDescent="0.25">
      <c r="A14" s="7" t="s">
        <v>11</v>
      </c>
      <c r="D14" s="10"/>
      <c r="E14" s="52"/>
      <c r="I14" s="76" t="s">
        <v>12</v>
      </c>
      <c r="J14" s="77"/>
      <c r="K14" s="77"/>
      <c r="L14" s="77"/>
      <c r="M14" s="77"/>
      <c r="N14" s="77"/>
      <c r="O14" s="78"/>
      <c r="P14" s="82"/>
      <c r="Q14" s="83"/>
    </row>
    <row r="15" spans="1:20" x14ac:dyDescent="0.25">
      <c r="A15" s="7" t="s">
        <v>13</v>
      </c>
      <c r="E15" s="51"/>
      <c r="F15" s="11"/>
      <c r="I15" s="79" t="s">
        <v>14</v>
      </c>
      <c r="J15" s="80"/>
      <c r="K15" s="80"/>
      <c r="L15" s="80"/>
      <c r="M15" s="80"/>
      <c r="N15" s="80"/>
      <c r="O15" s="81"/>
      <c r="P15" s="84"/>
      <c r="Q15" s="85"/>
    </row>
    <row r="16" spans="1:20" x14ac:dyDescent="0.25">
      <c r="A16" s="7" t="s">
        <v>15</v>
      </c>
      <c r="E16" s="51"/>
    </row>
    <row r="17" spans="1:15" x14ac:dyDescent="0.25">
      <c r="E17" s="12"/>
    </row>
    <row r="18" spans="1:15" x14ac:dyDescent="0.25">
      <c r="A18" s="8" t="s">
        <v>16</v>
      </c>
    </row>
    <row r="19" spans="1:15" ht="135" x14ac:dyDescent="0.25">
      <c r="A19" s="13" t="s">
        <v>17</v>
      </c>
      <c r="B19" s="14" t="s">
        <v>18</v>
      </c>
      <c r="C19" s="1" t="s">
        <v>19</v>
      </c>
      <c r="D19" s="1" t="s">
        <v>20</v>
      </c>
      <c r="E19" s="51"/>
      <c r="F19" s="68" t="s">
        <v>21</v>
      </c>
      <c r="G19" s="69"/>
      <c r="H19" s="69"/>
    </row>
    <row r="20" spans="1:15" ht="165" x14ac:dyDescent="0.25">
      <c r="A20" s="15" t="s">
        <v>22</v>
      </c>
      <c r="B20" s="14" t="s">
        <v>23</v>
      </c>
      <c r="C20" s="1" t="s">
        <v>24</v>
      </c>
      <c r="D20" s="1" t="s">
        <v>20</v>
      </c>
      <c r="E20" s="51"/>
      <c r="F20" s="16"/>
    </row>
    <row r="21" spans="1:15" ht="180" x14ac:dyDescent="0.25">
      <c r="A21" s="15" t="s">
        <v>25</v>
      </c>
      <c r="B21" s="14" t="s">
        <v>26</v>
      </c>
      <c r="C21" s="1" t="s">
        <v>27</v>
      </c>
      <c r="D21" s="2" t="s">
        <v>20</v>
      </c>
      <c r="E21" s="53"/>
      <c r="F21" s="17"/>
    </row>
    <row r="22" spans="1:15" x14ac:dyDescent="0.25">
      <c r="E22" s="12"/>
    </row>
    <row r="23" spans="1:15" x14ac:dyDescent="0.25">
      <c r="A23" s="8" t="s">
        <v>28</v>
      </c>
      <c r="E23" s="18" t="s">
        <v>29</v>
      </c>
      <c r="F23" s="18" t="s">
        <v>30</v>
      </c>
      <c r="G23" s="18" t="s">
        <v>31</v>
      </c>
      <c r="H23" s="18" t="s">
        <v>32</v>
      </c>
      <c r="I23" s="19" t="s">
        <v>33</v>
      </c>
      <c r="J23" s="19" t="s">
        <v>34</v>
      </c>
      <c r="K23" s="19" t="s">
        <v>35</v>
      </c>
      <c r="L23" s="19" t="s">
        <v>36</v>
      </c>
      <c r="M23" s="19" t="s">
        <v>37</v>
      </c>
      <c r="N23" s="19" t="s">
        <v>38</v>
      </c>
      <c r="O23" s="20" t="s">
        <v>39</v>
      </c>
    </row>
    <row r="24" spans="1:15" x14ac:dyDescent="0.25">
      <c r="A24" s="7" t="s">
        <v>40</v>
      </c>
      <c r="E24" s="51"/>
      <c r="F24" s="51"/>
      <c r="G24" s="51"/>
      <c r="H24" s="51"/>
      <c r="I24" s="51"/>
      <c r="J24" s="51"/>
      <c r="K24" s="51"/>
      <c r="L24" s="51"/>
      <c r="M24" s="51"/>
      <c r="N24" s="51"/>
      <c r="O24" s="20"/>
    </row>
    <row r="25" spans="1:15" ht="135" x14ac:dyDescent="0.25">
      <c r="A25" s="21" t="s">
        <v>41</v>
      </c>
      <c r="B25" s="14" t="s">
        <v>42</v>
      </c>
      <c r="E25" s="63"/>
      <c r="F25" s="63"/>
      <c r="G25" s="63"/>
      <c r="H25" s="51"/>
      <c r="I25" s="51"/>
      <c r="J25" s="51"/>
      <c r="K25" s="51"/>
      <c r="L25" s="51"/>
      <c r="M25" s="51"/>
      <c r="N25" s="51"/>
      <c r="O25" s="20"/>
    </row>
    <row r="26" spans="1:15" ht="90" x14ac:dyDescent="0.25">
      <c r="A26" s="21" t="s">
        <v>43</v>
      </c>
      <c r="B26" s="14" t="s">
        <v>44</v>
      </c>
      <c r="C26" s="1" t="s">
        <v>19</v>
      </c>
      <c r="D26" s="2" t="s">
        <v>20</v>
      </c>
      <c r="E26" s="51"/>
      <c r="F26" s="51"/>
      <c r="G26" s="51"/>
      <c r="H26" s="51"/>
      <c r="I26" s="51"/>
      <c r="J26" s="51"/>
      <c r="K26" s="51"/>
      <c r="L26" s="51"/>
      <c r="M26" s="51"/>
      <c r="N26" s="51"/>
      <c r="O26" s="20">
        <f>SUM(E26:N26)</f>
        <v>0</v>
      </c>
    </row>
    <row r="27" spans="1:15" ht="180" x14ac:dyDescent="0.25">
      <c r="A27" s="21" t="s">
        <v>45</v>
      </c>
      <c r="B27" s="14" t="s">
        <v>46</v>
      </c>
      <c r="C27" s="1" t="s">
        <v>24</v>
      </c>
      <c r="D27" s="2" t="s">
        <v>20</v>
      </c>
      <c r="E27" s="51"/>
      <c r="F27" s="51"/>
      <c r="G27" s="51"/>
      <c r="H27" s="51"/>
      <c r="I27" s="55"/>
      <c r="J27" s="51"/>
      <c r="K27" s="51"/>
      <c r="L27" s="51"/>
      <c r="M27" s="51"/>
      <c r="N27" s="51"/>
      <c r="O27" s="20">
        <f>SUM(E27:N27)</f>
        <v>0</v>
      </c>
    </row>
    <row r="28" spans="1:15" ht="210" x14ac:dyDescent="0.25">
      <c r="A28" s="21" t="s">
        <v>47</v>
      </c>
      <c r="B28" s="14" t="s">
        <v>48</v>
      </c>
      <c r="C28" s="1" t="s">
        <v>27</v>
      </c>
      <c r="D28" s="2" t="s">
        <v>20</v>
      </c>
      <c r="E28" s="51"/>
      <c r="F28" s="51"/>
      <c r="G28" s="51"/>
      <c r="H28" s="51"/>
      <c r="I28" s="55"/>
      <c r="J28" s="51"/>
      <c r="K28" s="51"/>
      <c r="L28" s="51"/>
      <c r="M28" s="51"/>
      <c r="N28" s="51"/>
      <c r="O28" s="20">
        <f>SUM(E28:N28)</f>
        <v>0</v>
      </c>
    </row>
    <row r="29" spans="1:15" ht="45" x14ac:dyDescent="0.25">
      <c r="A29" s="21" t="s">
        <v>49</v>
      </c>
      <c r="B29" s="3" t="s">
        <v>50</v>
      </c>
      <c r="C29" s="3" t="s">
        <v>51</v>
      </c>
      <c r="D29" s="4" t="s">
        <v>52</v>
      </c>
      <c r="E29" s="62">
        <f t="shared" ref="E29:N29" si="0">IF(E26=0,0,(1-E27-E28)/E26)</f>
        <v>0</v>
      </c>
      <c r="F29" s="62">
        <f t="shared" si="0"/>
        <v>0</v>
      </c>
      <c r="G29" s="62">
        <f t="shared" si="0"/>
        <v>0</v>
      </c>
      <c r="H29" s="62">
        <f t="shared" si="0"/>
        <v>0</v>
      </c>
      <c r="I29" s="62">
        <f t="shared" si="0"/>
        <v>0</v>
      </c>
      <c r="J29" s="62">
        <f t="shared" si="0"/>
        <v>0</v>
      </c>
      <c r="K29" s="62">
        <f t="shared" si="0"/>
        <v>0</v>
      </c>
      <c r="L29" s="62">
        <f t="shared" si="0"/>
        <v>0</v>
      </c>
      <c r="M29" s="62">
        <f t="shared" si="0"/>
        <v>0</v>
      </c>
      <c r="N29" s="62">
        <f t="shared" si="0"/>
        <v>0</v>
      </c>
      <c r="O29" s="62">
        <f>IF(O26=0,0,(1-O27-O28)/O26)</f>
        <v>0</v>
      </c>
    </row>
    <row r="32" spans="1:15" x14ac:dyDescent="0.25">
      <c r="A32" s="8" t="s">
        <v>53</v>
      </c>
    </row>
    <row r="33" spans="1:15" ht="15.75" thickBot="1" x14ac:dyDescent="0.3">
      <c r="A33" s="22"/>
      <c r="B33" s="22"/>
      <c r="C33" s="22"/>
      <c r="D33" s="22"/>
      <c r="E33" s="22"/>
      <c r="F33" s="22"/>
      <c r="G33" s="22"/>
      <c r="H33" s="22"/>
      <c r="I33" s="22"/>
      <c r="J33" s="22"/>
      <c r="K33" s="22"/>
      <c r="L33" s="22"/>
      <c r="M33" s="22"/>
      <c r="N33" s="22"/>
      <c r="O33" s="22"/>
    </row>
    <row r="34" spans="1:15" ht="16.5" thickTop="1" thickBot="1" x14ac:dyDescent="0.3">
      <c r="A34" s="23" t="s">
        <v>54</v>
      </c>
      <c r="B34" s="24"/>
      <c r="C34" s="24"/>
      <c r="D34" s="23"/>
      <c r="E34" s="25" t="str">
        <f>IF(E24=0,"/",E24)</f>
        <v>/</v>
      </c>
      <c r="F34" s="25" t="str">
        <f>IF(F24=0,"/",F24)</f>
        <v>/</v>
      </c>
      <c r="G34" s="25" t="str">
        <f>IF(G24=0,"/",G24)</f>
        <v>/</v>
      </c>
      <c r="H34" s="25" t="str">
        <f t="shared" ref="H34:N34" si="1">IF(H24=0,"/",H24)</f>
        <v>/</v>
      </c>
      <c r="I34" s="25" t="str">
        <f t="shared" si="1"/>
        <v>/</v>
      </c>
      <c r="J34" s="25" t="str">
        <f t="shared" si="1"/>
        <v>/</v>
      </c>
      <c r="K34" s="25" t="str">
        <f t="shared" si="1"/>
        <v>/</v>
      </c>
      <c r="L34" s="25" t="str">
        <f t="shared" si="1"/>
        <v>/</v>
      </c>
      <c r="M34" s="25" t="str">
        <f t="shared" si="1"/>
        <v>/</v>
      </c>
      <c r="N34" s="25" t="str">
        <f t="shared" si="1"/>
        <v>/</v>
      </c>
      <c r="O34" s="26" t="s">
        <v>39</v>
      </c>
    </row>
    <row r="35" spans="1:15" ht="30.75" thickTop="1" x14ac:dyDescent="0.25">
      <c r="A35" s="27" t="s">
        <v>55</v>
      </c>
      <c r="B35" s="28"/>
      <c r="C35" s="28"/>
      <c r="D35" s="29"/>
      <c r="E35" s="30" t="str">
        <f>IF(E26=0,"0,00%",E26/$E$19)</f>
        <v>0,00%</v>
      </c>
      <c r="F35" s="30" t="str">
        <f t="shared" ref="F35:N35" si="2">IF(F26=0,"0,00%",F26/$E$19)</f>
        <v>0,00%</v>
      </c>
      <c r="G35" s="30" t="str">
        <f t="shared" si="2"/>
        <v>0,00%</v>
      </c>
      <c r="H35" s="30" t="str">
        <f t="shared" si="2"/>
        <v>0,00%</v>
      </c>
      <c r="I35" s="30" t="str">
        <f t="shared" si="2"/>
        <v>0,00%</v>
      </c>
      <c r="J35" s="30" t="str">
        <f t="shared" si="2"/>
        <v>0,00%</v>
      </c>
      <c r="K35" s="30" t="str">
        <f t="shared" si="2"/>
        <v>0,00%</v>
      </c>
      <c r="L35" s="30" t="str">
        <f t="shared" si="2"/>
        <v>0,00%</v>
      </c>
      <c r="M35" s="30" t="str">
        <f t="shared" si="2"/>
        <v>0,00%</v>
      </c>
      <c r="N35" s="30" t="str">
        <f t="shared" si="2"/>
        <v>0,00%</v>
      </c>
      <c r="O35" s="31" t="str">
        <f>IF(O26=0,"0,00%",O26/$E$19)</f>
        <v>0,00%</v>
      </c>
    </row>
    <row r="36" spans="1:15" ht="30" x14ac:dyDescent="0.25">
      <c r="A36" s="32" t="s">
        <v>56</v>
      </c>
      <c r="B36" s="6" t="s">
        <v>57</v>
      </c>
      <c r="C36" s="6" t="s">
        <v>58</v>
      </c>
      <c r="D36" s="29" t="s">
        <v>52</v>
      </c>
      <c r="E36" s="30" t="str">
        <f>IF(E26=0,"0,00%",E27/E26)</f>
        <v>0,00%</v>
      </c>
      <c r="F36" s="30" t="str">
        <f t="shared" ref="F36:N36" si="3">IF(F26=0,"0,00%",F27/F26)</f>
        <v>0,00%</v>
      </c>
      <c r="G36" s="30" t="str">
        <f t="shared" si="3"/>
        <v>0,00%</v>
      </c>
      <c r="H36" s="30" t="str">
        <f t="shared" si="3"/>
        <v>0,00%</v>
      </c>
      <c r="I36" s="30" t="str">
        <f t="shared" si="3"/>
        <v>0,00%</v>
      </c>
      <c r="J36" s="30" t="str">
        <f t="shared" si="3"/>
        <v>0,00%</v>
      </c>
      <c r="K36" s="30" t="str">
        <f t="shared" si="3"/>
        <v>0,00%</v>
      </c>
      <c r="L36" s="30" t="str">
        <f t="shared" si="3"/>
        <v>0,00%</v>
      </c>
      <c r="M36" s="30" t="str">
        <f t="shared" si="3"/>
        <v>0,00%</v>
      </c>
      <c r="N36" s="30" t="str">
        <f t="shared" si="3"/>
        <v>0,00%</v>
      </c>
      <c r="O36" s="31" t="str">
        <f>IF(O27=0,"0,00%",O27/O26)</f>
        <v>0,00%</v>
      </c>
    </row>
    <row r="37" spans="1:15" ht="60" x14ac:dyDescent="0.25">
      <c r="A37" s="32" t="s">
        <v>59</v>
      </c>
      <c r="B37" s="5" t="s">
        <v>60</v>
      </c>
      <c r="C37" s="6" t="s">
        <v>61</v>
      </c>
      <c r="D37" s="29" t="s">
        <v>52</v>
      </c>
      <c r="E37" s="30" t="str">
        <f>IF(E26=0,"0,00%",E28/E26)</f>
        <v>0,00%</v>
      </c>
      <c r="F37" s="30" t="str">
        <f t="shared" ref="F37:N37" si="4">IF(F26=0,"0,00%",F28/F26)</f>
        <v>0,00%</v>
      </c>
      <c r="G37" s="30" t="str">
        <f t="shared" si="4"/>
        <v>0,00%</v>
      </c>
      <c r="H37" s="30" t="str">
        <f t="shared" si="4"/>
        <v>0,00%</v>
      </c>
      <c r="I37" s="30" t="str">
        <f t="shared" si="4"/>
        <v>0,00%</v>
      </c>
      <c r="J37" s="30" t="str">
        <f t="shared" si="4"/>
        <v>0,00%</v>
      </c>
      <c r="K37" s="30" t="str">
        <f t="shared" si="4"/>
        <v>0,00%</v>
      </c>
      <c r="L37" s="30" t="str">
        <f t="shared" si="4"/>
        <v>0,00%</v>
      </c>
      <c r="M37" s="30" t="str">
        <f t="shared" si="4"/>
        <v>0,00%</v>
      </c>
      <c r="N37" s="30" t="str">
        <f t="shared" si="4"/>
        <v>0,00%</v>
      </c>
      <c r="O37" s="31">
        <f>IF(O28=0,0%,O28/O26)</f>
        <v>0</v>
      </c>
    </row>
    <row r="38" spans="1:15" ht="60" x14ac:dyDescent="0.25">
      <c r="A38" s="32" t="s">
        <v>62</v>
      </c>
      <c r="B38" s="5" t="s">
        <v>63</v>
      </c>
      <c r="C38" s="6" t="s">
        <v>64</v>
      </c>
      <c r="D38" s="29" t="s">
        <v>52</v>
      </c>
      <c r="E38" s="30" t="str">
        <f>IF(E25=0,"0,00%",E28*$P$14)</f>
        <v>0,00%</v>
      </c>
      <c r="F38" s="30" t="str">
        <f>IF(F25=0,"0,00%",F28*$P$14)</f>
        <v>0,00%</v>
      </c>
      <c r="G38" s="30" t="str">
        <f>IF(G25=0,"0,00%",G28*$P$14)</f>
        <v>0,00%</v>
      </c>
      <c r="H38" s="30" t="str">
        <f>IF(H25=0,"0,00%",H28*$P$14)</f>
        <v>0,00%</v>
      </c>
      <c r="I38" s="30" t="str">
        <f>IF(I25=0,"0,00%",I28*$P$14)</f>
        <v>0,00%</v>
      </c>
      <c r="J38" s="30" t="str">
        <f t="shared" ref="J38:N38" si="5">IF(J25=0,"0,00%",J28*$P$14)</f>
        <v>0,00%</v>
      </c>
      <c r="K38" s="30" t="str">
        <f t="shared" si="5"/>
        <v>0,00%</v>
      </c>
      <c r="L38" s="30" t="str">
        <f t="shared" si="5"/>
        <v>0,00%</v>
      </c>
      <c r="M38" s="30" t="str">
        <f t="shared" si="5"/>
        <v>0,00%</v>
      </c>
      <c r="N38" s="30" t="str">
        <f t="shared" si="5"/>
        <v>0,00%</v>
      </c>
      <c r="O38" s="31">
        <f>O29*$P$14</f>
        <v>0</v>
      </c>
    </row>
    <row r="39" spans="1:15" ht="30" x14ac:dyDescent="0.25">
      <c r="A39" s="32" t="s">
        <v>65</v>
      </c>
      <c r="B39" s="5" t="s">
        <v>63</v>
      </c>
      <c r="C39" s="6" t="s">
        <v>66</v>
      </c>
      <c r="D39" s="29" t="s">
        <v>52</v>
      </c>
      <c r="E39" s="30" t="str">
        <f>IF(E26=0,"0,00%",E37+E38)</f>
        <v>0,00%</v>
      </c>
      <c r="F39" s="30" t="str">
        <f t="shared" ref="F39:N39" si="6">IF(F26=0,"0,00%",F37+F38)</f>
        <v>0,00%</v>
      </c>
      <c r="G39" s="30" t="str">
        <f t="shared" si="6"/>
        <v>0,00%</v>
      </c>
      <c r="H39" s="30" t="str">
        <f t="shared" si="6"/>
        <v>0,00%</v>
      </c>
      <c r="I39" s="30" t="str">
        <f t="shared" si="6"/>
        <v>0,00%</v>
      </c>
      <c r="J39" s="30" t="str">
        <f t="shared" si="6"/>
        <v>0,00%</v>
      </c>
      <c r="K39" s="30" t="str">
        <f t="shared" si="6"/>
        <v>0,00%</v>
      </c>
      <c r="L39" s="30" t="str">
        <f t="shared" si="6"/>
        <v>0,00%</v>
      </c>
      <c r="M39" s="30" t="str">
        <f t="shared" si="6"/>
        <v>0,00%</v>
      </c>
      <c r="N39" s="30" t="str">
        <f t="shared" si="6"/>
        <v>0,00%</v>
      </c>
      <c r="O39" s="31">
        <f>O38+O37</f>
        <v>0</v>
      </c>
    </row>
    <row r="40" spans="1:15" ht="30" x14ac:dyDescent="0.25">
      <c r="A40" s="32" t="s">
        <v>67</v>
      </c>
      <c r="B40" s="5" t="s">
        <v>68</v>
      </c>
      <c r="C40" s="6" t="s">
        <v>69</v>
      </c>
      <c r="D40" s="29" t="s">
        <v>52</v>
      </c>
      <c r="E40" s="30" t="str">
        <f>IF(E26=0,"0,00%",E29*$P$15)</f>
        <v>0,00%</v>
      </c>
      <c r="F40" s="30" t="str">
        <f t="shared" ref="F40:N40" si="7">IF(F26=0,"0,00%",F29*$P$15)</f>
        <v>0,00%</v>
      </c>
      <c r="G40" s="30" t="str">
        <f t="shared" si="7"/>
        <v>0,00%</v>
      </c>
      <c r="H40" s="30" t="str">
        <f t="shared" si="7"/>
        <v>0,00%</v>
      </c>
      <c r="I40" s="30" t="str">
        <f t="shared" si="7"/>
        <v>0,00%</v>
      </c>
      <c r="J40" s="30" t="str">
        <f t="shared" si="7"/>
        <v>0,00%</v>
      </c>
      <c r="K40" s="30" t="str">
        <f t="shared" si="7"/>
        <v>0,00%</v>
      </c>
      <c r="L40" s="30" t="str">
        <f t="shared" si="7"/>
        <v>0,00%</v>
      </c>
      <c r="M40" s="30" t="str">
        <f t="shared" si="7"/>
        <v>0,00%</v>
      </c>
      <c r="N40" s="30" t="str">
        <f t="shared" si="7"/>
        <v>0,00%</v>
      </c>
      <c r="O40" s="31">
        <f t="shared" ref="O40" si="8">O29*$P$15</f>
        <v>0</v>
      </c>
    </row>
    <row r="41" spans="1:15" ht="15.75" thickBot="1" x14ac:dyDescent="0.3">
      <c r="A41" s="33" t="s">
        <v>39</v>
      </c>
      <c r="B41" s="34"/>
      <c r="C41" s="35"/>
      <c r="D41" s="36"/>
      <c r="E41" s="37" t="str">
        <f>IF(E$26=0,"0,00%",SUM(E$36:E$40))</f>
        <v>0,00%</v>
      </c>
      <c r="F41" s="38" t="str">
        <f t="shared" ref="F41:H41" si="9">IF(F$26=0,"0,00%",SUM(F$36:F$40))</f>
        <v>0,00%</v>
      </c>
      <c r="G41" s="38" t="str">
        <f t="shared" si="9"/>
        <v>0,00%</v>
      </c>
      <c r="H41" s="38" t="str">
        <f t="shared" si="9"/>
        <v>0,00%</v>
      </c>
      <c r="I41" s="38" t="str">
        <f>IF(I$26=0,"0,00%",SUM(I$36:I$40))</f>
        <v>0,00%</v>
      </c>
      <c r="J41" s="38" t="str">
        <f t="shared" ref="J41:N41" si="10">IF(J$26=0,"0,00%",SUM(J$36:J$40))</f>
        <v>0,00%</v>
      </c>
      <c r="K41" s="38" t="str">
        <f t="shared" si="10"/>
        <v>0,00%</v>
      </c>
      <c r="L41" s="38" t="str">
        <f t="shared" si="10"/>
        <v>0,00%</v>
      </c>
      <c r="M41" s="38" t="str">
        <f t="shared" si="10"/>
        <v>0,00%</v>
      </c>
      <c r="N41" s="38" t="str">
        <f t="shared" si="10"/>
        <v>0,00%</v>
      </c>
      <c r="O41" s="39" t="str">
        <f>IF(O$26=0,"0,00%",SUM(O36,O39,O40))</f>
        <v>0,00%</v>
      </c>
    </row>
    <row r="42" spans="1:15" ht="15.75" thickTop="1" x14ac:dyDescent="0.25"/>
    <row r="43" spans="1:15" x14ac:dyDescent="0.25">
      <c r="A43" s="8" t="s">
        <v>70</v>
      </c>
    </row>
    <row r="44" spans="1:15" x14ac:dyDescent="0.25">
      <c r="A44" s="40"/>
      <c r="C44" s="41"/>
      <c r="D44" s="41"/>
    </row>
    <row r="45" spans="1:15" ht="30" x14ac:dyDescent="0.25">
      <c r="A45" s="42" t="s">
        <v>71</v>
      </c>
      <c r="B45" s="43" t="s">
        <v>72</v>
      </c>
      <c r="C45" s="44" t="s">
        <v>73</v>
      </c>
      <c r="D45" s="45" t="s">
        <v>74</v>
      </c>
    </row>
    <row r="46" spans="1:15" ht="143.1" customHeight="1" x14ac:dyDescent="0.25">
      <c r="A46" s="46" t="s">
        <v>75</v>
      </c>
      <c r="B46" s="47" t="s">
        <v>76</v>
      </c>
      <c r="C46" s="48" t="s">
        <v>77</v>
      </c>
      <c r="D46" s="49" t="s">
        <v>78</v>
      </c>
    </row>
    <row r="47" spans="1:15" ht="16.5" thickTop="1" thickBot="1" x14ac:dyDescent="0.3">
      <c r="A47" s="56"/>
      <c r="B47" s="57"/>
      <c r="C47" s="56"/>
      <c r="D47" s="58"/>
      <c r="E47" s="26" t="s">
        <v>39</v>
      </c>
      <c r="F47" s="26">
        <f>SUM(D47:D112)</f>
        <v>0</v>
      </c>
    </row>
    <row r="48" spans="1:15" ht="15.75" thickTop="1" x14ac:dyDescent="0.25">
      <c r="A48" s="51"/>
      <c r="B48" s="51"/>
      <c r="C48" s="52"/>
      <c r="D48" s="54"/>
    </row>
    <row r="49" spans="1:4" x14ac:dyDescent="0.25">
      <c r="A49" s="51"/>
      <c r="B49" s="51"/>
      <c r="C49" s="52"/>
      <c r="D49" s="54"/>
    </row>
    <row r="50" spans="1:4" x14ac:dyDescent="0.25">
      <c r="A50" s="51"/>
      <c r="B50" s="51"/>
      <c r="C50" s="52"/>
      <c r="D50" s="54"/>
    </row>
    <row r="51" spans="1:4" x14ac:dyDescent="0.25">
      <c r="A51" s="51"/>
      <c r="B51" s="51"/>
      <c r="C51" s="52"/>
      <c r="D51" s="54"/>
    </row>
    <row r="52" spans="1:4" x14ac:dyDescent="0.25">
      <c r="A52" s="51"/>
      <c r="B52" s="51"/>
      <c r="C52" s="52"/>
      <c r="D52" s="54"/>
    </row>
    <row r="53" spans="1:4" x14ac:dyDescent="0.25">
      <c r="A53" s="51"/>
      <c r="B53" s="51"/>
      <c r="C53" s="52"/>
      <c r="D53" s="54"/>
    </row>
    <row r="54" spans="1:4" x14ac:dyDescent="0.25">
      <c r="A54" s="51"/>
      <c r="B54" s="51"/>
      <c r="C54" s="52"/>
      <c r="D54" s="54"/>
    </row>
    <row r="55" spans="1:4" x14ac:dyDescent="0.25">
      <c r="A55" s="51"/>
      <c r="B55" s="51"/>
      <c r="C55" s="52"/>
      <c r="D55" s="54"/>
    </row>
    <row r="56" spans="1:4" x14ac:dyDescent="0.25">
      <c r="A56" s="51"/>
      <c r="B56" s="51"/>
      <c r="C56" s="52"/>
      <c r="D56" s="54"/>
    </row>
    <row r="57" spans="1:4" x14ac:dyDescent="0.25">
      <c r="A57" s="51"/>
      <c r="B57" s="51"/>
      <c r="C57" s="52"/>
      <c r="D57" s="54"/>
    </row>
    <row r="58" spans="1:4" x14ac:dyDescent="0.25">
      <c r="A58" s="51"/>
      <c r="B58" s="51"/>
      <c r="C58" s="52"/>
      <c r="D58" s="54"/>
    </row>
    <row r="59" spans="1:4" x14ac:dyDescent="0.25">
      <c r="A59" s="51"/>
      <c r="B59" s="51"/>
      <c r="C59" s="52"/>
      <c r="D59" s="54"/>
    </row>
    <row r="60" spans="1:4" x14ac:dyDescent="0.25">
      <c r="A60" s="51"/>
      <c r="B60" s="51"/>
      <c r="C60" s="52"/>
      <c r="D60" s="54"/>
    </row>
    <row r="61" spans="1:4" x14ac:dyDescent="0.25">
      <c r="A61" s="51"/>
      <c r="B61" s="51"/>
      <c r="C61" s="52"/>
      <c r="D61" s="54"/>
    </row>
    <row r="62" spans="1:4" x14ac:dyDescent="0.25">
      <c r="A62" s="51"/>
      <c r="B62" s="51"/>
      <c r="C62" s="52"/>
      <c r="D62" s="54"/>
    </row>
    <row r="63" spans="1:4" x14ac:dyDescent="0.25">
      <c r="A63" s="51"/>
      <c r="B63" s="51"/>
      <c r="C63" s="52"/>
      <c r="D63" s="54"/>
    </row>
    <row r="64" spans="1:4" x14ac:dyDescent="0.25">
      <c r="A64" s="51"/>
      <c r="B64" s="51"/>
      <c r="C64" s="52"/>
      <c r="D64" s="54"/>
    </row>
    <row r="65" spans="1:4" x14ac:dyDescent="0.25">
      <c r="A65" s="51"/>
      <c r="B65" s="51"/>
      <c r="C65" s="52"/>
      <c r="D65" s="54"/>
    </row>
    <row r="66" spans="1:4" x14ac:dyDescent="0.25">
      <c r="A66" s="51"/>
      <c r="B66" s="51"/>
      <c r="C66" s="52"/>
      <c r="D66" s="54"/>
    </row>
    <row r="67" spans="1:4" x14ac:dyDescent="0.25">
      <c r="A67" s="51"/>
      <c r="B67" s="51"/>
      <c r="C67" s="52"/>
      <c r="D67" s="54"/>
    </row>
    <row r="68" spans="1:4" x14ac:dyDescent="0.25">
      <c r="A68" s="51"/>
      <c r="B68" s="51"/>
      <c r="C68" s="52"/>
      <c r="D68" s="54"/>
    </row>
    <row r="69" spans="1:4" x14ac:dyDescent="0.25">
      <c r="A69" s="51"/>
      <c r="B69" s="51"/>
      <c r="C69" s="52"/>
      <c r="D69" s="54"/>
    </row>
    <row r="70" spans="1:4" x14ac:dyDescent="0.25">
      <c r="A70" s="51"/>
      <c r="B70" s="51"/>
      <c r="C70" s="52"/>
      <c r="D70" s="54"/>
    </row>
    <row r="71" spans="1:4" x14ac:dyDescent="0.25">
      <c r="A71" s="51"/>
      <c r="B71" s="51"/>
      <c r="C71" s="52"/>
      <c r="D71" s="54"/>
    </row>
    <row r="72" spans="1:4" x14ac:dyDescent="0.25">
      <c r="A72" s="51"/>
      <c r="B72" s="51"/>
      <c r="C72" s="52"/>
      <c r="D72" s="54"/>
    </row>
    <row r="73" spans="1:4" x14ac:dyDescent="0.25">
      <c r="A73" s="51"/>
      <c r="B73" s="51"/>
      <c r="C73" s="52"/>
      <c r="D73" s="54"/>
    </row>
    <row r="74" spans="1:4" x14ac:dyDescent="0.25">
      <c r="A74" s="51"/>
      <c r="B74" s="51"/>
      <c r="C74" s="52"/>
      <c r="D74" s="54"/>
    </row>
    <row r="75" spans="1:4" x14ac:dyDescent="0.25">
      <c r="A75" s="51"/>
      <c r="B75" s="51"/>
      <c r="C75" s="52"/>
      <c r="D75" s="54"/>
    </row>
    <row r="76" spans="1:4" x14ac:dyDescent="0.25">
      <c r="A76" s="51"/>
      <c r="B76" s="51"/>
      <c r="C76" s="52"/>
      <c r="D76" s="54"/>
    </row>
    <row r="77" spans="1:4" x14ac:dyDescent="0.25">
      <c r="A77" s="51"/>
      <c r="B77" s="51"/>
      <c r="C77" s="52"/>
      <c r="D77" s="54"/>
    </row>
    <row r="78" spans="1:4" x14ac:dyDescent="0.25">
      <c r="A78" s="51"/>
      <c r="B78" s="51"/>
      <c r="C78" s="52"/>
      <c r="D78" s="54"/>
    </row>
    <row r="79" spans="1:4" x14ac:dyDescent="0.25">
      <c r="A79" s="51"/>
      <c r="B79" s="51"/>
      <c r="C79" s="52"/>
      <c r="D79" s="54"/>
    </row>
    <row r="80" spans="1:4" x14ac:dyDescent="0.25">
      <c r="A80" s="51"/>
      <c r="B80" s="51"/>
      <c r="C80" s="52"/>
      <c r="D80" s="54"/>
    </row>
    <row r="81" spans="1:6" x14ac:dyDescent="0.25">
      <c r="A81" s="51"/>
      <c r="B81" s="51"/>
      <c r="C81" s="52"/>
      <c r="D81" s="54"/>
    </row>
    <row r="82" spans="1:6" x14ac:dyDescent="0.25">
      <c r="A82" s="51"/>
      <c r="B82" s="51"/>
      <c r="C82" s="52"/>
      <c r="D82" s="54"/>
    </row>
    <row r="83" spans="1:6" x14ac:dyDescent="0.25">
      <c r="A83" s="51"/>
      <c r="B83" s="51"/>
      <c r="C83" s="52"/>
      <c r="D83" s="54"/>
    </row>
    <row r="84" spans="1:6" x14ac:dyDescent="0.25">
      <c r="A84" s="51"/>
      <c r="B84" s="51"/>
      <c r="C84" s="52"/>
      <c r="D84" s="54"/>
    </row>
    <row r="85" spans="1:6" x14ac:dyDescent="0.25">
      <c r="A85" s="51"/>
      <c r="B85" s="51"/>
      <c r="C85" s="52"/>
      <c r="D85" s="54"/>
    </row>
    <row r="86" spans="1:6" x14ac:dyDescent="0.25">
      <c r="A86" s="51"/>
      <c r="B86" s="51"/>
      <c r="C86" s="52"/>
      <c r="D86" s="54"/>
    </row>
    <row r="87" spans="1:6" x14ac:dyDescent="0.25">
      <c r="A87" s="51"/>
      <c r="B87" s="51"/>
      <c r="C87" s="52"/>
      <c r="D87" s="54"/>
    </row>
    <row r="88" spans="1:6" x14ac:dyDescent="0.25">
      <c r="A88" s="51"/>
      <c r="B88" s="51"/>
      <c r="C88" s="52"/>
      <c r="D88" s="54"/>
    </row>
    <row r="89" spans="1:6" x14ac:dyDescent="0.25">
      <c r="A89" s="51"/>
      <c r="B89" s="51"/>
      <c r="C89" s="52"/>
      <c r="D89" s="54"/>
    </row>
    <row r="90" spans="1:6" x14ac:dyDescent="0.25">
      <c r="A90" s="51"/>
      <c r="B90" s="51"/>
      <c r="C90" s="52"/>
      <c r="D90" s="54"/>
    </row>
    <row r="91" spans="1:6" x14ac:dyDescent="0.25">
      <c r="A91" s="51"/>
      <c r="B91" s="51"/>
      <c r="C91" s="52"/>
      <c r="D91" s="54"/>
    </row>
    <row r="92" spans="1:6" x14ac:dyDescent="0.25">
      <c r="A92" s="51"/>
      <c r="B92" s="51"/>
      <c r="C92" s="52"/>
      <c r="D92" s="54"/>
    </row>
    <row r="93" spans="1:6" x14ac:dyDescent="0.25">
      <c r="A93" s="51"/>
      <c r="B93" s="51"/>
      <c r="C93" s="52"/>
      <c r="D93" s="54"/>
      <c r="F93" s="50"/>
    </row>
    <row r="94" spans="1:6" x14ac:dyDescent="0.25">
      <c r="A94" s="51"/>
      <c r="B94" s="51"/>
      <c r="C94" s="52"/>
      <c r="D94" s="54"/>
    </row>
    <row r="95" spans="1:6" x14ac:dyDescent="0.25">
      <c r="A95" s="51"/>
      <c r="B95" s="51"/>
      <c r="C95" s="52"/>
      <c r="D95" s="54"/>
    </row>
    <row r="96" spans="1:6" x14ac:dyDescent="0.25">
      <c r="A96" s="51"/>
      <c r="B96" s="51"/>
      <c r="C96" s="52"/>
      <c r="D96" s="54"/>
    </row>
    <row r="97" spans="1:4" x14ac:dyDescent="0.25">
      <c r="A97" s="51"/>
      <c r="B97" s="51"/>
      <c r="C97" s="52"/>
      <c r="D97" s="54"/>
    </row>
    <row r="98" spans="1:4" x14ac:dyDescent="0.25">
      <c r="A98" s="51"/>
      <c r="B98" s="51"/>
      <c r="C98" s="52"/>
      <c r="D98" s="54"/>
    </row>
    <row r="99" spans="1:4" x14ac:dyDescent="0.25">
      <c r="A99" s="51"/>
      <c r="B99" s="51"/>
      <c r="C99" s="52"/>
      <c r="D99" s="54"/>
    </row>
    <row r="100" spans="1:4" x14ac:dyDescent="0.25">
      <c r="A100" s="51"/>
      <c r="B100" s="51"/>
      <c r="C100" s="52"/>
      <c r="D100" s="54"/>
    </row>
    <row r="101" spans="1:4" x14ac:dyDescent="0.25">
      <c r="A101" s="51"/>
      <c r="B101" s="51"/>
      <c r="C101" s="52"/>
      <c r="D101" s="54"/>
    </row>
    <row r="102" spans="1:4" x14ac:dyDescent="0.25">
      <c r="A102" s="51"/>
      <c r="B102" s="51"/>
      <c r="C102" s="52"/>
      <c r="D102" s="54"/>
    </row>
    <row r="103" spans="1:4" x14ac:dyDescent="0.25">
      <c r="A103" s="51"/>
      <c r="B103" s="51"/>
      <c r="C103" s="52"/>
      <c r="D103" s="54"/>
    </row>
    <row r="104" spans="1:4" x14ac:dyDescent="0.25">
      <c r="A104" s="51"/>
      <c r="B104" s="51"/>
      <c r="C104" s="52"/>
      <c r="D104" s="54"/>
    </row>
    <row r="105" spans="1:4" x14ac:dyDescent="0.25">
      <c r="A105" s="51"/>
      <c r="B105" s="51"/>
      <c r="C105" s="52"/>
      <c r="D105" s="54"/>
    </row>
    <row r="106" spans="1:4" x14ac:dyDescent="0.25">
      <c r="A106" s="51"/>
      <c r="B106" s="51"/>
      <c r="C106" s="52"/>
      <c r="D106" s="54"/>
    </row>
    <row r="107" spans="1:4" x14ac:dyDescent="0.25">
      <c r="A107" s="51"/>
      <c r="B107" s="51"/>
      <c r="C107" s="52"/>
      <c r="D107" s="54"/>
    </row>
    <row r="108" spans="1:4" x14ac:dyDescent="0.25">
      <c r="A108" s="51"/>
      <c r="B108" s="51"/>
      <c r="C108" s="52"/>
      <c r="D108" s="54"/>
    </row>
    <row r="109" spans="1:4" x14ac:dyDescent="0.25">
      <c r="A109" s="51"/>
      <c r="B109" s="51"/>
      <c r="C109" s="52"/>
      <c r="D109" s="54"/>
    </row>
    <row r="110" spans="1:4" x14ac:dyDescent="0.25">
      <c r="A110" s="51"/>
      <c r="B110" s="51"/>
      <c r="C110" s="52"/>
      <c r="D110" s="54"/>
    </row>
    <row r="111" spans="1:4" x14ac:dyDescent="0.25">
      <c r="A111" s="51"/>
      <c r="B111" s="51"/>
      <c r="C111" s="52"/>
      <c r="D111" s="54"/>
    </row>
    <row r="112" spans="1:4" x14ac:dyDescent="0.25">
      <c r="A112" s="59"/>
      <c r="B112" s="59"/>
      <c r="C112" s="60"/>
      <c r="D112" s="61"/>
    </row>
  </sheetData>
  <protectedRanges>
    <protectedRange algorithmName="SHA-512" hashValue="bbLOZ2vtLQsHE5t2O2dNFiDtxEQ3CjRUUqj65djsftWynLPAveEAQ0nOzuNhp5Y8jUjhIWFdhf1ZHNr1P5NScg==" saltValue="bYc3aIb8I5pz7nrz7cZdXw==" spinCount="100000" sqref="E13:E16 E19:E21 A47:D112 E24:N28" name="In te vullen"/>
  </protectedRanges>
  <mergeCells count="9">
    <mergeCell ref="A1:T4"/>
    <mergeCell ref="A5:T5"/>
    <mergeCell ref="A7:T8"/>
    <mergeCell ref="F19:H19"/>
    <mergeCell ref="I12:Q13"/>
    <mergeCell ref="I14:O14"/>
    <mergeCell ref="I15:O15"/>
    <mergeCell ref="P14:Q14"/>
    <mergeCell ref="P15:Q15"/>
  </mergeCells>
  <conditionalFormatting sqref="F47">
    <cfRule type="cellIs" dxfId="5" priority="9" operator="lessThan">
      <formula>$O$27</formula>
    </cfRule>
    <cfRule type="cellIs" dxfId="4" priority="10" operator="greaterThan">
      <formula>$O$27</formula>
    </cfRule>
  </conditionalFormatting>
  <conditionalFormatting sqref="O35">
    <cfRule type="cellIs" dxfId="3" priority="3" operator="lessThan">
      <formula>1</formula>
    </cfRule>
    <cfRule type="cellIs" dxfId="2" priority="4" operator="greaterThan">
      <formula>1</formula>
    </cfRule>
  </conditionalFormatting>
  <conditionalFormatting sqref="O41">
    <cfRule type="cellIs" dxfId="1" priority="1" operator="lessThan">
      <formula>1</formula>
    </cfRule>
    <cfRule type="cellIs" dxfId="0" priority="2" operator="greaterThan">
      <formula>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E58332E8D550499D1F9DC30CDEF138" ma:contentTypeVersion="10" ma:contentTypeDescription="Een nieuw document maken." ma:contentTypeScope="" ma:versionID="06aaa06bc436d5e8c97c460538b484b0">
  <xsd:schema xmlns:xsd="http://www.w3.org/2001/XMLSchema" xmlns:xs="http://www.w3.org/2001/XMLSchema" xmlns:p="http://schemas.microsoft.com/office/2006/metadata/properties" xmlns:ns3="714d4691-43ab-4fe9-9a0e-9851b59e875a" targetNamespace="http://schemas.microsoft.com/office/2006/metadata/properties" ma:root="true" ma:fieldsID="5a823ffaf376c2826a634e7f8f63d500" ns3:_="">
    <xsd:import namespace="714d4691-43ab-4fe9-9a0e-9851b59e875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4d4691-43ab-4fe9-9a0e-9851b59e87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94113D-2199-45F1-86B4-66343B824395}">
  <ds:schemaRefs>
    <ds:schemaRef ds:uri="http://schemas.microsoft.com/office/2006/documentManagement/types"/>
    <ds:schemaRef ds:uri="http://schemas.microsoft.com/office/infopath/2007/PartnerControls"/>
    <ds:schemaRef ds:uri="714d4691-43ab-4fe9-9a0e-9851b59e875a"/>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44578BF6-D969-4896-8960-999B5F1BD4DC}">
  <ds:schemaRefs>
    <ds:schemaRef ds:uri="http://schemas.microsoft.com/sharepoint/v3/contenttype/forms"/>
  </ds:schemaRefs>
</ds:datastoreItem>
</file>

<file path=customXml/itemProps3.xml><?xml version="1.0" encoding="utf-8"?>
<ds:datastoreItem xmlns:ds="http://schemas.openxmlformats.org/officeDocument/2006/customXml" ds:itemID="{7EFDB7E0-9EC6-43F9-97D4-B68625970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4d4691-43ab-4fe9-9a0e-9851b59e87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BMW Rapportering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Jana Vynckier</dc:creator>
  <cp:keywords/>
  <dc:description/>
  <cp:lastModifiedBy>Shirley Pauwels</cp:lastModifiedBy>
  <cp:revision/>
  <dcterms:created xsi:type="dcterms:W3CDTF">2019-01-28T11:58:36Z</dcterms:created>
  <dcterms:modified xsi:type="dcterms:W3CDTF">2020-11-26T15:46:47Z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0x01010009E58332E8D550499D1F9DC30CDEF138</vt:lpwstr>
  </property>
</Properties>
</file>